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38AFE523-BA4E-4E22-823F-863DA40AA0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eekly Time Recor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G23" i="1" l="1"/>
  <c r="G25" i="1" s="1"/>
  <c r="F23" i="1"/>
  <c r="F25" i="1" s="1"/>
  <c r="E23" i="1"/>
  <c r="E25" i="1" s="1"/>
  <c r="D23" i="1"/>
  <c r="D25" i="1" s="1"/>
  <c r="H21" i="1"/>
  <c r="H20" i="1"/>
  <c r="H19" i="1"/>
  <c r="H18" i="1"/>
  <c r="H17" i="1"/>
  <c r="H16" i="1"/>
  <c r="H15" i="1"/>
  <c r="C21" i="1"/>
  <c r="C20" i="1"/>
  <c r="C19" i="1"/>
  <c r="C18" i="1"/>
  <c r="C17" i="1"/>
  <c r="C16" i="1"/>
  <c r="C15" i="1"/>
  <c r="H25" i="1" l="1"/>
  <c r="H23" i="1"/>
</calcChain>
</file>

<file path=xl/sharedStrings.xml><?xml version="1.0" encoding="utf-8"?>
<sst xmlns="http://schemas.openxmlformats.org/spreadsheetml/2006/main" count="34" uniqueCount="33">
  <si>
    <t>RPE Gym</t>
  </si>
  <si>
    <t xml:space="preserve"> </t>
  </si>
  <si>
    <t>Weekly time record</t>
  </si>
  <si>
    <t>Employee name</t>
  </si>
  <si>
    <t>Manager</t>
  </si>
  <si>
    <t>Natasha Jones</t>
  </si>
  <si>
    <t>Ravi Costa</t>
  </si>
  <si>
    <t xml:space="preserve">Employee address </t>
  </si>
  <si>
    <t>Contact details</t>
  </si>
  <si>
    <t>321 Sycamore St.</t>
  </si>
  <si>
    <t>(123) 456-7890</t>
  </si>
  <si>
    <t>Albany, NY 12345</t>
  </si>
  <si>
    <t>natasha@example.com</t>
  </si>
  <si>
    <t>Week ending:</t>
  </si>
  <si>
    <t>Day</t>
  </si>
  <si>
    <t>Regular 
hours</t>
  </si>
  <si>
    <t>Overtime hours</t>
  </si>
  <si>
    <t>Sick</t>
  </si>
  <si>
    <t>Vacation</t>
  </si>
  <si>
    <t>Total</t>
  </si>
  <si>
    <t>Monday</t>
  </si>
  <si>
    <t>Tuesday</t>
  </si>
  <si>
    <t>Wednesday</t>
  </si>
  <si>
    <t>Thursday</t>
  </si>
  <si>
    <t>Friday</t>
  </si>
  <si>
    <t>Saturday</t>
  </si>
  <si>
    <t>Sunday</t>
  </si>
  <si>
    <t>Total hours</t>
  </si>
  <si>
    <t>Rate per hour</t>
  </si>
  <si>
    <t>Total pay</t>
  </si>
  <si>
    <t>Employee's signature</t>
  </si>
  <si>
    <t>Date</t>
  </si>
  <si>
    <t>Manager's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</si>
</sst>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mm/dd/yyyy;@"/>
    <numFmt numFmtId="165" formatCode="m/d;@"/>
    <numFmt numFmtId="166" formatCode="&quot;$&quot;#,##0.00"/>
  </numFmts>
  <fonts count="16" x14ac:knownFonts="1">
    <font>
      <sz val="11"/>
      <color theme="1"/>
      <name val="Franklin Gothic Book"/>
      <family val="2"/>
      <scheme val="minor"/>
    </font>
    <font>
      <sz val="11"/>
      <color theme="1" tint="0.14999847407452621"/>
      <name val="Franklin Gothic Book"/>
      <family val="2"/>
      <scheme val="minor"/>
    </font>
    <font>
      <sz val="12"/>
      <color theme="1" tint="0.14999847407452621"/>
      <name val="Constantia"/>
      <family val="1"/>
      <scheme val="major"/>
    </font>
    <font>
      <b/>
      <sz val="12"/>
      <color theme="1" tint="0.14999847407452621"/>
      <name val="Franklin Gothic Book"/>
      <family val="2"/>
      <scheme val="minor"/>
    </font>
    <font>
      <b/>
      <sz val="11"/>
      <color theme="1" tint="0.14999847407452621"/>
      <name val="Franklin Gothic Book"/>
      <family val="2"/>
      <scheme val="minor"/>
    </font>
    <font>
      <u/>
      <sz val="11"/>
      <color theme="10"/>
      <name val="Franklin Gothic Book"/>
      <family val="2"/>
      <scheme val="minor"/>
    </font>
    <font>
      <b/>
      <sz val="11"/>
      <color theme="0"/>
      <name val="Franklin Gothic Book"/>
      <family val="2"/>
      <scheme val="minor"/>
    </font>
    <font>
      <sz val="18"/>
      <color theme="5"/>
      <name val="Constantia"/>
      <family val="1"/>
      <scheme val="major"/>
    </font>
    <font>
      <sz val="18"/>
      <color theme="5"/>
      <name val="Franklin Gothic Book"/>
      <family val="2"/>
      <scheme val="minor"/>
    </font>
    <font>
      <sz val="18"/>
      <color theme="3"/>
      <name val="Constantia"/>
      <family val="1"/>
      <scheme val="major"/>
    </font>
    <font>
      <sz val="22"/>
      <color theme="1" tint="0.14999847407452621"/>
      <name val="Franklin Gothic Book"/>
      <family val="2"/>
      <scheme val="minor"/>
    </font>
    <font>
      <sz val="26"/>
      <color theme="3"/>
      <name val="Constantia"/>
      <family val="1"/>
      <scheme val="major"/>
    </font>
    <font>
      <sz val="26"/>
      <color theme="8" tint="-0.249977111117893"/>
      <name val="Constantia"/>
      <family val="1"/>
      <scheme val="major"/>
    </font>
    <font>
      <sz val="18"/>
      <color theme="8" tint="-0.249977111117893"/>
      <name val="Constantia"/>
      <family val="1"/>
      <scheme val="major"/>
    </font>
    <font>
      <sz val="12"/>
      <color theme="8" tint="-0.249977111117893"/>
      <name val="Constantia"/>
      <family val="1"/>
      <scheme val="major"/>
    </font>
    <font>
      <sz val="11"/>
      <color theme="8" tint="-0.249977111117893"/>
      <name val="Constant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theme="8"/>
      </top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/>
      <top/>
      <bottom style="thin">
        <color theme="8" tint="-0.2499465926084170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indent="2"/>
    </xf>
    <xf numFmtId="0" fontId="1" fillId="0" borderId="0" xfId="0" applyFont="1" applyAlignment="1">
      <alignment horizontal="left" vertical="center" indent="2"/>
    </xf>
    <xf numFmtId="0" fontId="3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1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1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1" fillId="3" borderId="0" xfId="0" applyFont="1" applyFill="1" applyAlignment="1">
      <alignment horizontal="right"/>
    </xf>
    <xf numFmtId="0" fontId="7" fillId="3" borderId="0" xfId="0" applyFont="1" applyFill="1" applyAlignment="1">
      <alignment horizontal="right" indent="2"/>
    </xf>
    <xf numFmtId="0" fontId="1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right" vertical="top"/>
    </xf>
    <xf numFmtId="0" fontId="8" fillId="3" borderId="0" xfId="0" applyFont="1" applyFill="1" applyAlignment="1">
      <alignment horizontal="right" vertical="top" indent="2"/>
    </xf>
    <xf numFmtId="0" fontId="1" fillId="5" borderId="1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/>
    </xf>
    <xf numFmtId="0" fontId="13" fillId="3" borderId="0" xfId="0" applyFont="1" applyFill="1" applyAlignment="1">
      <alignment horizontal="left" vertical="top"/>
    </xf>
    <xf numFmtId="0" fontId="1" fillId="2" borderId="2" xfId="0" applyFont="1" applyFill="1" applyBorder="1" applyAlignment="1">
      <alignment horizontal="center" vertical="center"/>
    </xf>
    <xf numFmtId="165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166" fontId="1" fillId="4" borderId="2" xfId="0" applyNumberFormat="1" applyFont="1" applyFill="1" applyBorder="1" applyAlignment="1">
      <alignment horizontal="center" vertical="center"/>
    </xf>
    <xf numFmtId="166" fontId="1" fillId="3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indent="1"/>
    </xf>
    <xf numFmtId="0" fontId="3" fillId="2" borderId="3" xfId="0" applyFont="1" applyFill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0" fontId="15" fillId="2" borderId="0" xfId="0" applyFont="1" applyFill="1" applyAlignment="1">
      <alignment horizontal="left" vertical="center" indent="1"/>
    </xf>
    <xf numFmtId="0" fontId="1" fillId="6" borderId="2" xfId="0" applyFont="1" applyFill="1" applyBorder="1" applyAlignment="1">
      <alignment horizontal="center" vertical="center"/>
    </xf>
    <xf numFmtId="165" fontId="1" fillId="6" borderId="2" xfId="0" applyNumberFormat="1" applyFont="1" applyFill="1" applyBorder="1" applyAlignment="1">
      <alignment horizontal="center" vertical="center"/>
    </xf>
    <xf numFmtId="2" fontId="1" fillId="6" borderId="2" xfId="0" applyNumberFormat="1" applyFont="1" applyFill="1" applyBorder="1" applyAlignment="1">
      <alignment horizontal="center" vertical="center"/>
    </xf>
    <xf numFmtId="2" fontId="1" fillId="4" borderId="2" xfId="0" applyNumberFormat="1" applyFont="1" applyFill="1" applyBorder="1" applyAlignment="1">
      <alignment horizontal="center" vertical="center"/>
    </xf>
    <xf numFmtId="166" fontId="1" fillId="6" borderId="2" xfId="0" applyNumberFormat="1" applyFont="1" applyFill="1" applyBorder="1" applyAlignment="1">
      <alignment horizontal="center" vertical="center" wrapText="1"/>
    </xf>
    <xf numFmtId="166" fontId="1" fillId="6" borderId="2" xfId="0" applyNumberFormat="1" applyFont="1" applyFill="1" applyBorder="1" applyAlignment="1">
      <alignment horizontal="center" vertical="center"/>
    </xf>
    <xf numFmtId="166" fontId="4" fillId="4" borderId="2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left" indent="1"/>
    </xf>
    <xf numFmtId="0" fontId="1" fillId="2" borderId="0" xfId="0" applyFont="1" applyFill="1" applyAlignment="1">
      <alignment horizontal="left" vertical="top" indent="1"/>
    </xf>
    <xf numFmtId="0" fontId="5" fillId="2" borderId="0" xfId="1" applyFill="1" applyAlignment="1">
      <alignment horizontal="left" vertical="top" indent="1"/>
    </xf>
    <xf numFmtId="0" fontId="1" fillId="5" borderId="0" xfId="0" applyFont="1" applyFill="1" applyAlignment="1">
      <alignment horizontal="center" vertical="center"/>
    </xf>
    <xf numFmtId="0" fontId="6" fillId="7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indent="1"/>
    </xf>
    <xf numFmtId="0" fontId="6" fillId="7" borderId="2" xfId="0" applyFont="1" applyFill="1" applyBorder="1" applyAlignment="1">
      <alignment horizontal="center" vertical="center" wrapText="1"/>
    </xf>
    <xf numFmtId="164" fontId="1" fillId="2" borderId="0" xfId="0" applyNumberFormat="1" applyFont="1" applyFill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2"/>
    </xf>
    <xf numFmtId="0" fontId="1" fillId="0" borderId="2" xfId="0" applyFont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5"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3" tint="0.39994506668294322"/>
        </patternFill>
      </fill>
    </dxf>
    <dxf>
      <border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  <vertical style="thin">
          <color theme="4" tint="-0.24994659260841701"/>
        </vertical>
        <horizontal style="thin">
          <color theme="4" tint="-0.24994659260841701"/>
        </horizontal>
      </border>
    </dxf>
  </dxfs>
  <tableStyles count="1" defaultTableStyle="TableStyleMedium2" defaultPivotStyle="PivotStyleLight16">
    <tableStyle name="Table Style 1" pivot="0" count="5" xr9:uid="{E997383E-C790-374F-91A2-8B7B017EB6D3}">
      <tableStyleElement type="wholeTable" dxfId="4"/>
      <tableStyleElement type="headerRow" dxfId="3"/>
      <tableStyleElement type="lastColumn" dxfId="2"/>
      <tableStyleElement type="firstColumn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2.svg"/><Relationship Id="rId1" Type="http://schemas.openxmlformats.org/officeDocument/2006/relationships/customXml" Target="../ink/ink1.xml"/><Relationship Id="rId6" Type="http://schemas.openxmlformats.org/officeDocument/2006/relationships/image" Target="../media/image1.png"/><Relationship Id="rId5" Type="http://schemas.openxmlformats.org/officeDocument/2006/relationships/image" Target="../media/image33.png"/><Relationship Id="rId4" Type="http://schemas.openxmlformats.org/officeDocument/2006/relationships/customXml" Target="../ink/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377520</xdr:colOff>
      <xdr:row>25</xdr:row>
      <xdr:rowOff>197980</xdr:rowOff>
    </xdr:from>
    <xdr:to>
      <xdr:col>2</xdr:col>
      <xdr:colOff>839078</xdr:colOff>
      <xdr:row>26</xdr:row>
      <xdr:rowOff>480060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6" name="Ink 5" descr="Placeholder employee signature">
              <a:extLst>
                <a:ext uri="{FF2B5EF4-FFF2-40B4-BE49-F238E27FC236}">
                  <a16:creationId xmlns:a16="http://schemas.microsoft.com/office/drawing/2014/main" id="{E698CD60-6F5D-5DDE-BA45-43D5C197F89B}"/>
                </a:ext>
              </a:extLst>
            </xdr14:cNvPr>
            <xdr14:cNvContentPartPr/>
          </xdr14:nvContentPartPr>
          <xdr14:nvPr macro=""/>
          <xdr14:xfrm>
            <a:off x="529920" y="7962760"/>
            <a:ext cx="1703618" cy="54878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E698CD60-6F5D-5DDE-BA45-43D5C197F89B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429480" y="7963920"/>
              <a:ext cx="2083680" cy="6721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5</xdr:col>
      <xdr:colOff>335090</xdr:colOff>
      <xdr:row>26</xdr:row>
      <xdr:rowOff>135880</xdr:rowOff>
    </xdr:from>
    <xdr:to>
      <xdr:col>6</xdr:col>
      <xdr:colOff>1066274</xdr:colOff>
      <xdr:row>27</xdr:row>
      <xdr:rowOff>152400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11" name="Ink 10" descr="Placeholder manager's signatures">
              <a:extLst>
                <a:ext uri="{FF2B5EF4-FFF2-40B4-BE49-F238E27FC236}">
                  <a16:creationId xmlns:a16="http://schemas.microsoft.com/office/drawing/2014/main" id="{27A5273E-55F2-1FE7-1C8F-40885FBBA1F7}"/>
                </a:ext>
              </a:extLst>
            </xdr14:cNvPr>
            <xdr14:cNvContentPartPr/>
          </xdr14:nvContentPartPr>
          <xdr14:nvPr macro=""/>
          <xdr14:xfrm>
            <a:off x="5455730" y="8167360"/>
            <a:ext cx="1973244" cy="549920"/>
          </xdr14:xfrm>
        </xdr:contentPart>
      </mc:Choice>
      <mc:Fallback xmlns="">
        <xdr:pic>
          <xdr:nvPicPr>
            <xdr:cNvPr id="11" name="Ink 10">
              <a:extLst>
                <a:ext uri="{FF2B5EF4-FFF2-40B4-BE49-F238E27FC236}">
                  <a16:creationId xmlns:a16="http://schemas.microsoft.com/office/drawing/2014/main" id="{27A5273E-55F2-1FE7-1C8F-40885FBBA1F7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4244400" y="8381880"/>
              <a:ext cx="2367000" cy="6912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111900</xdr:colOff>
      <xdr:row>1</xdr:row>
      <xdr:rowOff>226200</xdr:rowOff>
    </xdr:from>
    <xdr:to>
      <xdr:col>1</xdr:col>
      <xdr:colOff>1026300</xdr:colOff>
      <xdr:row>2</xdr:row>
      <xdr:rowOff>378600</xdr:rowOff>
    </xdr:to>
    <xdr:pic>
      <xdr:nvPicPr>
        <xdr:cNvPr id="9" name="Graphic 8" descr="Dumbbell outline">
          <a:extLst>
            <a:ext uri="{FF2B5EF4-FFF2-40B4-BE49-F238E27FC236}">
              <a16:creationId xmlns:a16="http://schemas.microsoft.com/office/drawing/2014/main" id="{23FC114F-9499-A84F-CE11-6C924A88C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251600" y="327800"/>
          <a:ext cx="914400" cy="914400"/>
        </a:xfrm>
        <a:prstGeom prst="rect">
          <a:avLst/>
        </a:prstGeom>
      </xdr:spPr>
    </xdr:pic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11-30T21:07:26.4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1506 24575,'2'0'0,"-1"0"0,0-1 0,0 1 0,0-1 0,2 1 0,-3-1 0,1 1 0,1 0 0,-1-1 0,1 0 0,-2 0 0,1 0 0,1 0 0,-2 1 0,1-1 0,0 0 0,-1-1 0,1 1 0,-1 1 0,2-2 0,-1 1 0,0-2 0,15-33 0,-14 27 0,15-42 0,16-88 0,-1-63 0,-18 110 0,-13 85 0,64-396-274,25 8 6,-85 379 268,1-7 0,0 0 0,3 2 0,14-31 0,-23 50 0,0 1 0,1 0 0,-1 0 0,0 1 0,1-1 0,-1 0 0,1 0 0,0 0 0,-1 0 0,0 1 0,1-1 0,0 0 0,0 0 0,0 1 0,0-1 0,0 0 0,-1 1 0,1 0 0,1 0 0,-1-1 0,0 1 0,0-1 0,-1 1 0,2 0 0,-1 0 0,0-1 0,1 1 0,0 1 0,-1 0 0,1 0 0,0 0 0,0 0 0,-1 1 0,1-1 0,-1 0 0,0 0 0,0 1 0,-1-1 0,2 1 0,-1 0 0,-1-1 0,1 1 0,3 2 0,8 26 0,0 0 0,-1 0 0,8 44 0,-12-49 0,139 595-950,-105-439 886,-34-149 154,-1-4 22,1 0 1,17 42-1,-18-58-112,-5-12 0,-1 0 0,0 0 0,1 0 0,-1 1 0,0-1 0,2 0 0,-2 0 0,0 0 0,0 0 0,1 0 0,-1 0 0,0 0 0,1 0 0,-1 0 0,0 0 0,0 0 0,0 0 0,0 0 0,1 0 0,-1 0 0,0 0 0,1 0 0,-1-1 0,0 1 0,1 0 0,-1 0 0,0-1 0,2-1 0,-1 1 0,1-1 0,-1 0 0,0 0 0,1-1 0,-1 1 0,1-3 0,2-3 0,16-28 282,36-47 1,-43 66-170,3-1-1,-1 0 1,1 2 0,23-18 0,-32 30-113,-2 0 0,1 0 0,0 0 0,0 1 0,1 0 0,-1 0 0,1 1 0,8-3 0,-12 5 0,0-1 0,0 1 0,1 0 0,-1 0 0,1 0 0,-1 0 0,0 0 0,1 1 0,-1 0 0,-1 0 0,1 0 0,1 0 0,-1 0 0,-1 0 0,1 1 0,0-1 0,1 1 0,-2 0 0,4 3 0,3 4 0,-1 0 0,1 1 0,-2 1 0,1 0 0,-2 0 0,1 1 0,4 11 0,-3-9 0,49 103 0,21 40 0,-55-116 0,47 63 0,-67-99 0,2 3 0,2-1 0,-1 1 0,1-2 0,-1 1 0,10 6 0,-13-11 0,-2 0 0,2-1 0,0 0 0,0 0 0,-1 1 0,-1-1 0,2-1 0,1 1 0,-1-1 0,-1 1 0,1-1 0,-1 0 0,3 0 0,-3 0 0,0 0 0,1 0 0,0-1 0,0 1 0,0-1 0,-1 1 0,0-1 0,3-2 0,26-11 0,52-37 0,-47 28 0,35-20-143,2 3-1,113-44 1,-125 62 35,0 2 0,3 4 0,110-17 1,-155 31 107,0 1 0,2 1 0,-2 0 0,0 1 0,1 2 0,38 9 0,-44-7 0,0 0 0,1 1 0,-1 0 0,0 1 0,-1 1 0,0 1 0,-2-1 0,2 1 0,14 16 0,20 24 119,30 27 341,-63-65-404,0 0 1,0-1-1,1-1 1,23 12-1,-9-10-56,-1-1 0,3-1 0,-1-2 0,0-1 0,42 3 0,122 6-393,58-9-1181,764-72-1446,-987 63 3020,4-1 0,2-1 0,64-20 0,-98 24 5,4 1 0,-3-1 0,2-1 0,-3 1 0,2 0 0,-1-1 0,2 0 0,-2 1 1,-1-2-1,2 1 0,2-3 0,-3 4 42,-2-1 0,0 0-1,1 1 1,0-1 0,0 0 0,0 0 0,-1 0 0,1 0 0,-1 1 0,1-2 0,-1 1 0,0 0 0,0 0 0,0 1 0,-1-5 0,-2-11-4063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11-30T21:07:39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52 0 24575,'2'13'0,"2"-3"0,35 113 0,172 528-1528,3-114 1528,-163-422 62,-43-101 21,0 1-1,15 22 0,-22-37-78,0 2 0,-1-1-1,1 0 1,0-1-1,0 1 1,-1 0-1,0 0 1,1 0 0,1 0-1,-1-1 1,1 0-1,-2 1 1,1-1-1,0 1 1,3 0 0,-4-1-4,1 0 0,-1 0 1,0 0-1,0 0 0,1 0 1,-1-1-1,1 1 0,-1 0 1,1 0-1,-1-1 0,1 1 1,-1 0-1,0 0 0,0-1 1,0 1-1,0 0 0,1 0 1,-1 0-1,0-1 0,1 1 1,-1 0-1,0-1 0,0 1 1,1-1-1,-1 1 0,0-1 1,0 1-1,0-1 0,2-3-1,-1-1 1,-1 0-1,1 0 0,-1 0 1,0 0-1,0-5 0,-7-46 1,-21-95 0,20 123 0,-159-561-1587,33 130 2402,128 434-684,-9-32-64,14 52-72,0-1 1,1 0-1,0 0 0,0 1 1,0-1-1,0 1 1,4-6-1,-4 9 5,1 0 0,-1 1 0,1 0 0,-1-1 0,0 1 0,1 0 0,0-1 0,-1 1 0,1 0 0,0-1 0,0 1 0,1 0 0,-1 0 0,0 0 0,1 0 0,-2 0 0,1 1 0,0-1 0,0 0 0,1 0 0,-1 0 0,1 0 0,1 1 0,2-1 0,-2 0 0,1 1 0,0-1 0,0 1 0,0 0 0,0 0 0,1 1 0,2 0 0,6 2 78,0 0 1,0 1-1,-2 1 0,2-1 1,-2 2-1,2 0 1,-3 0-1,1 1 0,1 0 1,17 18-1,-10-7 100,-2 1 0,1 0-1,-1 1 1,21 35 0,-24-32-175,0 0 1,-2 1 0,-2 0-1,0 1 1,9 46 0,-14-58-5,-4-1 1,0 1 0,0 0-1,0-1 1,-1 2 0,-1-1 0,0-2-1,0 2 1,-1-1 0,-2 2-1,1-2 1,0 0 0,-3 0 0,-4 12-1,1-11 1,1-1 0,-2 0 0,1-1 0,0 0 0,-3 0 0,1-2 0,0 1 0,-1-1 0,-1 0 0,0-1 0,0 0 0,-1-2 0,-23 10 0,-1-2 0,-2-1 0,0-2 0,-70 8 0,85-15 0,0-1 0,-2-1 0,0 0 0,1-2 0,-36-5 0,59 4 0,-1 1 0,0-1 0,2 0 0,-3 1 0,2-2 0,-1 0 0,1 1 0,1-1 0,-3 0 0,3 0 0,-1 0 0,0 0 0,-3-5 0,6 7 0,-1-1 0,-1 0 0,2 0 0,0 0 0,-1 0 0,1 1 0,0-1 0,-1-1 0,1 1 0,0 1 0,-1-1 0,1 0 0,0-1 0,0 1 0,0 1 0,0-1 0,0-1 0,1 0 0,-1 0 0,1 0 0,0 0 0,-1 0 0,3 1 0,-2-1 0,-1 0 0,1 1 0,0 0 0,1-1 0,-1 1 0,1 0 0,-1-1 0,2 0 0,9-6 0,-1 2 0,1 0 0,-1 0 0,1 2 0,0-1 0,2 1 0,-2 0 0,0 1 0,16-2 0,4 1 0,2 2 0,52 2 0,269 46 47,-113-9-79,-180-30-75,120-4 0,-133-7-25,1-2 0,-1-2-1,-2-2 1,2-2 0,-2-2 0,-2-3 0,74-34 0,-71 26 140,-1-3 1,-2-2-1,0-2 1,-2 0-1,-2-3 0,60-66 1,-81 77-9,-16 18 0,0 1 0,1-1 0,0 0 0,1 1 0,-2 0 0,1 1 0,1-1 0,8-4 0,-13 9 0,0 0 0,-1 0 0,2 0 0,-1-1 0,0 1 0,-1 0 0,1 0 0,0 0 0,0 0 0,0 0 0,0 0 0,1 0 0,-1 0 0,0 1 0,0-1 0,0 0 0,-1 0 0,1 0 0,0 1 0,-1-1 0,3 1 0,-2-1 0,-1 1 0,0 0 0,1-1 0,0 1 0,19 24 0,-17-21 0,55 88 295,-30-47 6,2 0 0,48 54-1,-75-95-300,0 0 0,1-1 0,0 0 0,-1 0 0,2 0 0,0-1 0,-2 1 0,2-1 0,0 0 0,-1 0 0,1 0 0,-1-1 0,1 1 0,0-2 0,0 1 0,10 1 0,2-3 0,-1 0 0,1 0 0,29-8 0,-1 0 0,73-6-273,0 4 1,2 5-1,-2 5 0,127 16 0,253 66 273,-299-43 0,-150-31 7,1-3-1,94 0 0,97-24-204,-198 16 79,615-64-1375,-658 68 1494,270-33 0,-251 29 7,-12 4 96,0-1-1,0 0 0,-1-1 0,2 1 1,-2-2-1,1 1 0,0-1 0,0-1 1,6-4-1,-13 8-97,1 0-1,-1 0 1,0 0-1,1-1 1,-1 1 0,0 0-1,0 0 1,1-1 0,-1 1-1,0 0 1,1-1-1,-1 1 1,0 0 0,0 0-1,0 0 1,1 0 0,-1-1-1,0 1 1,0 0-1,0-1 1,0 1 0,0-1-1,0 1 1,0 0-1,0-1 1,0 1 0,0 0-1,0 0 1,0 0 0,0-1-1,0 1 1,0 0-1,0-1 1,-11-6 116,-15 2-1238,3 2-4109</inkml:trace>
  <inkml:trace contextRef="#ctx0" brushRef="#br0" timeOffset="1012.22">1726 173 24575,'0'0'-8191</inkml:trace>
</inkml:ink>
</file>

<file path=xl/theme/theme1.xml><?xml version="1.0" encoding="utf-8"?>
<a:theme xmlns:a="http://schemas.openxmlformats.org/drawingml/2006/main" name="Business Templates">
  <a:themeElements>
    <a:clrScheme name="Gym Bright Green">
      <a:dk1>
        <a:srgbClr val="000000"/>
      </a:dk1>
      <a:lt1>
        <a:srgbClr val="FFFFFF"/>
      </a:lt1>
      <a:dk2>
        <a:srgbClr val="2C6781"/>
      </a:dk2>
      <a:lt2>
        <a:srgbClr val="E7E6E6"/>
      </a:lt2>
      <a:accent1>
        <a:srgbClr val="6BAAC4"/>
      </a:accent1>
      <a:accent2>
        <a:srgbClr val="EFA778"/>
      </a:accent2>
      <a:accent3>
        <a:srgbClr val="E26634"/>
      </a:accent3>
      <a:accent4>
        <a:srgbClr val="93F6C5"/>
      </a:accent4>
      <a:accent5>
        <a:srgbClr val="5CA594"/>
      </a:accent5>
      <a:accent6>
        <a:srgbClr val="FAF1E3"/>
      </a:accent6>
      <a:hlink>
        <a:srgbClr val="0563C1"/>
      </a:hlink>
      <a:folHlink>
        <a:srgbClr val="954F72"/>
      </a:folHlink>
    </a:clrScheme>
    <a:fontScheme name="BUS_Activity Based Cost Tracker">
      <a:majorFont>
        <a:latin typeface="Constantia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tasha@examp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Normal="100" workbookViewId="0"/>
  </sheetViews>
  <sheetFormatPr defaultColWidth="9" defaultRowHeight="21" customHeight="1" x14ac:dyDescent="0.35"/>
  <cols>
    <col min="1" max="1" width="1.81640625" style="4" customWidth="1"/>
    <col min="2" max="8" width="14.81640625" style="3" customWidth="1"/>
    <col min="9" max="9" width="1.81640625" style="4" customWidth="1"/>
    <col min="10" max="16384" width="9" style="4"/>
  </cols>
  <sheetData>
    <row r="1" spans="1:9" ht="8.1" customHeight="1" thickTop="1" x14ac:dyDescent="0.35">
      <c r="A1" s="1"/>
      <c r="B1" s="22"/>
      <c r="C1" s="22"/>
      <c r="D1" s="22"/>
      <c r="E1" s="22"/>
      <c r="F1" s="22"/>
      <c r="G1" s="22"/>
      <c r="H1" s="22"/>
    </row>
    <row r="2" spans="1:9" s="1" customFormat="1" ht="60" customHeight="1" x14ac:dyDescent="0.65">
      <c r="B2" s="15"/>
      <c r="C2" s="23" t="s">
        <v>0</v>
      </c>
      <c r="D2" s="15"/>
      <c r="E2" s="15"/>
      <c r="F2" s="16"/>
      <c r="G2" s="17"/>
      <c r="H2" s="18"/>
      <c r="I2" s="1" t="s">
        <v>1</v>
      </c>
    </row>
    <row r="3" spans="1:9" ht="45" customHeight="1" x14ac:dyDescent="0.35">
      <c r="B3" s="19"/>
      <c r="C3" s="24" t="s">
        <v>2</v>
      </c>
      <c r="D3" s="19"/>
      <c r="E3" s="19"/>
      <c r="F3" s="19"/>
      <c r="G3" s="20"/>
      <c r="H3" s="21"/>
    </row>
    <row r="4" spans="1:9" ht="15" customHeight="1" x14ac:dyDescent="0.35">
      <c r="B4" s="13"/>
      <c r="C4" s="13"/>
      <c r="D4" s="13"/>
      <c r="E4" s="13"/>
      <c r="F4" s="13"/>
      <c r="G4" s="13"/>
      <c r="H4" s="13"/>
    </row>
    <row r="5" spans="1:9" s="2" customFormat="1" ht="24" customHeight="1" x14ac:dyDescent="0.3">
      <c r="B5" s="43" t="s">
        <v>3</v>
      </c>
      <c r="C5" s="32"/>
      <c r="D5" s="32"/>
      <c r="E5" s="12"/>
      <c r="F5" s="43" t="s">
        <v>4</v>
      </c>
      <c r="G5" s="32"/>
      <c r="H5" s="32"/>
    </row>
    <row r="6" spans="1:9" ht="24" customHeight="1" x14ac:dyDescent="0.35">
      <c r="B6" s="13" t="s">
        <v>5</v>
      </c>
      <c r="C6" s="13"/>
      <c r="D6" s="13"/>
      <c r="E6" s="13"/>
      <c r="F6" s="13" t="s">
        <v>6</v>
      </c>
      <c r="G6" s="13"/>
      <c r="H6" s="13"/>
    </row>
    <row r="7" spans="1:9" ht="15" customHeight="1" x14ac:dyDescent="0.35">
      <c r="B7" s="13"/>
      <c r="C7" s="13"/>
      <c r="D7" s="13"/>
      <c r="E7" s="13"/>
      <c r="F7" s="13"/>
      <c r="G7" s="13"/>
      <c r="H7" s="13"/>
    </row>
    <row r="8" spans="1:9" s="9" customFormat="1" ht="24" customHeight="1" x14ac:dyDescent="0.3">
      <c r="B8" s="43" t="s">
        <v>7</v>
      </c>
      <c r="C8" s="33"/>
      <c r="D8" s="33"/>
      <c r="E8" s="14"/>
      <c r="F8" s="43" t="s">
        <v>8</v>
      </c>
      <c r="G8" s="33"/>
      <c r="H8" s="33"/>
    </row>
    <row r="9" spans="1:9" ht="24" customHeight="1" x14ac:dyDescent="0.35">
      <c r="B9" s="13" t="s">
        <v>9</v>
      </c>
      <c r="C9" s="13"/>
      <c r="D9" s="13"/>
      <c r="E9" s="13"/>
      <c r="F9" s="48" t="s">
        <v>10</v>
      </c>
      <c r="G9" s="13"/>
      <c r="H9" s="13"/>
    </row>
    <row r="10" spans="1:9" ht="24" customHeight="1" x14ac:dyDescent="0.35">
      <c r="B10" s="44" t="s">
        <v>11</v>
      </c>
      <c r="C10" s="44"/>
      <c r="D10" s="44"/>
      <c r="E10" s="44"/>
      <c r="F10" s="45" t="s">
        <v>12</v>
      </c>
      <c r="G10" s="45"/>
      <c r="H10" s="13"/>
    </row>
    <row r="11" spans="1:9" ht="15" customHeight="1" x14ac:dyDescent="0.35">
      <c r="B11" s="13"/>
      <c r="C11" s="13"/>
      <c r="D11" s="13"/>
      <c r="E11" s="13"/>
      <c r="F11" s="13"/>
      <c r="G11" s="13"/>
      <c r="H11" s="13"/>
    </row>
    <row r="12" spans="1:9" ht="24" customHeight="1" x14ac:dyDescent="0.35">
      <c r="B12" s="35" t="s">
        <v>13</v>
      </c>
      <c r="C12" s="50">
        <f ca="1">TODAY()-WEEKDAY(TODAY(),1)</f>
        <v>45934</v>
      </c>
      <c r="D12" s="50"/>
      <c r="E12" s="13"/>
      <c r="F12" s="13"/>
      <c r="G12" s="13"/>
      <c r="H12" s="13"/>
    </row>
    <row r="13" spans="1:9" ht="9.9" customHeight="1" x14ac:dyDescent="0.35"/>
    <row r="14" spans="1:9" s="6" customFormat="1" ht="36" customHeight="1" x14ac:dyDescent="0.35">
      <c r="B14" s="49" t="s">
        <v>14</v>
      </c>
      <c r="C14" s="49"/>
      <c r="D14" s="47" t="s">
        <v>15</v>
      </c>
      <c r="E14" s="47" t="s">
        <v>16</v>
      </c>
      <c r="F14" s="47" t="s">
        <v>17</v>
      </c>
      <c r="G14" s="47" t="s">
        <v>18</v>
      </c>
      <c r="H14" s="47" t="s">
        <v>19</v>
      </c>
    </row>
    <row r="15" spans="1:9" ht="24" customHeight="1" x14ac:dyDescent="0.35">
      <c r="B15" s="25" t="s">
        <v>20</v>
      </c>
      <c r="C15" s="26">
        <f ca="1">IF($C$12=0,"",$C$12-6)</f>
        <v>45928</v>
      </c>
      <c r="D15" s="27">
        <v>8</v>
      </c>
      <c r="E15" s="27"/>
      <c r="F15" s="27"/>
      <c r="G15" s="27"/>
      <c r="H15" s="28">
        <f t="shared" ref="H15:H21" si="0">SUM(D15:G15)</f>
        <v>8</v>
      </c>
    </row>
    <row r="16" spans="1:9" ht="24" customHeight="1" x14ac:dyDescent="0.35">
      <c r="B16" s="36" t="s">
        <v>21</v>
      </c>
      <c r="C16" s="37">
        <f ca="1">IF($C$12=0,"",$C$12-5)</f>
        <v>45929</v>
      </c>
      <c r="D16" s="38">
        <v>8</v>
      </c>
      <c r="E16" s="38"/>
      <c r="F16" s="38"/>
      <c r="G16" s="38"/>
      <c r="H16" s="39">
        <f t="shared" si="0"/>
        <v>8</v>
      </c>
    </row>
    <row r="17" spans="2:8" ht="24" customHeight="1" x14ac:dyDescent="0.35">
      <c r="B17" s="25" t="s">
        <v>22</v>
      </c>
      <c r="C17" s="26">
        <f ca="1">IF($C$12=0,"",$C$12-4)</f>
        <v>45930</v>
      </c>
      <c r="D17" s="27">
        <v>8</v>
      </c>
      <c r="E17" s="27"/>
      <c r="F17" s="27"/>
      <c r="G17" s="27"/>
      <c r="H17" s="28">
        <f t="shared" si="0"/>
        <v>8</v>
      </c>
    </row>
    <row r="18" spans="2:8" ht="24" customHeight="1" x14ac:dyDescent="0.35">
      <c r="B18" s="36" t="s">
        <v>23</v>
      </c>
      <c r="C18" s="37">
        <f ca="1">IF($C$12=0,"",$C$12-3)</f>
        <v>45931</v>
      </c>
      <c r="D18" s="38">
        <v>6</v>
      </c>
      <c r="E18" s="38"/>
      <c r="F18" s="38">
        <v>2</v>
      </c>
      <c r="G18" s="38"/>
      <c r="H18" s="39">
        <f t="shared" si="0"/>
        <v>8</v>
      </c>
    </row>
    <row r="19" spans="2:8" ht="24" customHeight="1" x14ac:dyDescent="0.35">
      <c r="B19" s="25" t="s">
        <v>24</v>
      </c>
      <c r="C19" s="26">
        <f ca="1">IF($C$12=0,"",$C$12-2)</f>
        <v>45932</v>
      </c>
      <c r="D19" s="27">
        <v>8</v>
      </c>
      <c r="E19" s="27">
        <v>2</v>
      </c>
      <c r="F19" s="27"/>
      <c r="G19" s="27"/>
      <c r="H19" s="28">
        <f t="shared" si="0"/>
        <v>10</v>
      </c>
    </row>
    <row r="20" spans="2:8" ht="24" customHeight="1" x14ac:dyDescent="0.35">
      <c r="B20" s="36" t="s">
        <v>25</v>
      </c>
      <c r="C20" s="37">
        <f ca="1">IF($C$12=0,"",$C$12-1)</f>
        <v>45933</v>
      </c>
      <c r="D20" s="38">
        <v>0</v>
      </c>
      <c r="E20" s="38"/>
      <c r="F20" s="38"/>
      <c r="G20" s="38"/>
      <c r="H20" s="39">
        <f t="shared" si="0"/>
        <v>0</v>
      </c>
    </row>
    <row r="21" spans="2:8" ht="24" customHeight="1" x14ac:dyDescent="0.35">
      <c r="B21" s="25" t="s">
        <v>26</v>
      </c>
      <c r="C21" s="26">
        <f ca="1">IF($C$12=0,"",$C$12)</f>
        <v>45934</v>
      </c>
      <c r="D21" s="27">
        <v>0</v>
      </c>
      <c r="E21" s="27"/>
      <c r="F21" s="27"/>
      <c r="G21" s="27"/>
      <c r="H21" s="28">
        <f t="shared" si="0"/>
        <v>0</v>
      </c>
    </row>
    <row r="22" spans="2:8" ht="24" customHeight="1" x14ac:dyDescent="0.35">
      <c r="C22" s="10"/>
      <c r="D22" s="11"/>
      <c r="E22" s="11"/>
      <c r="F22" s="11"/>
      <c r="G22" s="11"/>
      <c r="H22" s="11"/>
    </row>
    <row r="23" spans="2:8" ht="24" customHeight="1" x14ac:dyDescent="0.35">
      <c r="B23" s="53" t="s">
        <v>27</v>
      </c>
      <c r="C23" s="53"/>
      <c r="D23" s="29">
        <f>SUM(D15:D21)</f>
        <v>38</v>
      </c>
      <c r="E23" s="29">
        <f>SUM(E15:E21)</f>
        <v>2</v>
      </c>
      <c r="F23" s="29">
        <f>SUM(F15:F21)</f>
        <v>2</v>
      </c>
      <c r="G23" s="29">
        <f>SUM(G15:G21)</f>
        <v>0</v>
      </c>
      <c r="H23" s="39">
        <f>SUM(H15:H21)</f>
        <v>42</v>
      </c>
    </row>
    <row r="24" spans="2:8" ht="24" customHeight="1" x14ac:dyDescent="0.35">
      <c r="B24" s="54" t="s">
        <v>28</v>
      </c>
      <c r="C24" s="54"/>
      <c r="D24" s="40">
        <v>25</v>
      </c>
      <c r="E24" s="41"/>
      <c r="F24" s="41"/>
      <c r="G24" s="41"/>
      <c r="H24" s="31"/>
    </row>
    <row r="25" spans="2:8" ht="24" customHeight="1" x14ac:dyDescent="0.35">
      <c r="B25" s="55" t="s">
        <v>29</v>
      </c>
      <c r="C25" s="55"/>
      <c r="D25" s="30">
        <f>IFERROR(D23*D24,"")</f>
        <v>950</v>
      </c>
      <c r="E25" s="30">
        <f t="shared" ref="E25:G25" si="1">IFERROR(E23*E24,"")</f>
        <v>0</v>
      </c>
      <c r="F25" s="30">
        <f t="shared" si="1"/>
        <v>0</v>
      </c>
      <c r="G25" s="30">
        <f t="shared" si="1"/>
        <v>0</v>
      </c>
      <c r="H25" s="42">
        <f>SUM(D25:G25)</f>
        <v>950</v>
      </c>
    </row>
    <row r="27" spans="2:8" ht="42" customHeight="1" x14ac:dyDescent="0.35">
      <c r="B27" s="34"/>
      <c r="C27" s="34"/>
      <c r="D27" s="34"/>
      <c r="F27" s="34"/>
      <c r="G27" s="34"/>
      <c r="H27" s="34"/>
    </row>
    <row r="28" spans="2:8" ht="20.100000000000001" customHeight="1" x14ac:dyDescent="0.35">
      <c r="B28" s="8" t="s">
        <v>30</v>
      </c>
      <c r="D28" s="7" t="s">
        <v>31</v>
      </c>
      <c r="E28" s="4"/>
      <c r="F28" s="52" t="s">
        <v>32</v>
      </c>
      <c r="G28" s="52"/>
      <c r="H28" s="7" t="s">
        <v>31</v>
      </c>
    </row>
    <row r="29" spans="2:8" ht="20.100000000000001" customHeight="1" x14ac:dyDescent="0.35">
      <c r="B29" s="5"/>
      <c r="F29" s="51"/>
      <c r="G29" s="51"/>
    </row>
    <row r="30" spans="2:8" ht="8.1" customHeight="1" x14ac:dyDescent="0.35">
      <c r="B30" s="46"/>
      <c r="C30" s="46"/>
      <c r="D30" s="46"/>
      <c r="E30" s="46"/>
      <c r="F30" s="46"/>
      <c r="G30" s="46"/>
      <c r="H30" s="46"/>
    </row>
    <row r="31" spans="2:8" ht="21" customHeight="1" x14ac:dyDescent="0.35">
      <c r="D31" s="4"/>
      <c r="E31" s="4"/>
      <c r="G31" s="4"/>
      <c r="H31" s="4"/>
    </row>
  </sheetData>
  <mergeCells count="7">
    <mergeCell ref="B14:C14"/>
    <mergeCell ref="C12:D12"/>
    <mergeCell ref="F29:G29"/>
    <mergeCell ref="F28:G28"/>
    <mergeCell ref="B23:C23"/>
    <mergeCell ref="B24:C24"/>
    <mergeCell ref="B25:C25"/>
  </mergeCells>
  <dataValidations count="6">
    <dataValidation allowBlank="1" showInputMessage="1" showErrorMessage="1" promptTitle="Weekly Time Record" prompt="Enter Company Name, Manager, and Employee details in the spaces indicated._x000a__x000a_Enter the week ending on cell C12 and enter the daily hours worked in the table._x000a__x000a_Enter the different hourly rates in cells D24:G24." sqref="A1" xr:uid="{00000000-0002-0000-0000-000000000000}"/>
    <dataValidation allowBlank="1" showInputMessage="1" showErrorMessage="1" prompt="Enter week end date in this cell" sqref="C12:D12" xr:uid="{00000000-0002-0000-0000-000001000000}"/>
    <dataValidation allowBlank="1" showInputMessage="1" showErrorMessage="1" prompt="Enter pay rate for Regular Hours" sqref="D24" xr:uid="{00000000-0002-0000-0000-000002000000}"/>
    <dataValidation allowBlank="1" showInputMessage="1" showErrorMessage="1" prompt="Enter pay rate for Overtime Hours" sqref="E24" xr:uid="{00000000-0002-0000-0000-000003000000}"/>
    <dataValidation allowBlank="1" showInputMessage="1" showErrorMessage="1" prompt="Enter pay rate for Sick Leave Hours" sqref="F24" xr:uid="{00000000-0002-0000-0000-000004000000}"/>
    <dataValidation allowBlank="1" showInputMessage="1" showErrorMessage="1" prompt="Enter pay rate for Vacation Leave Hours" sqref="G24" xr:uid="{00000000-0002-0000-0000-000005000000}"/>
  </dataValidations>
  <hyperlinks>
    <hyperlink ref="F10" r:id="rId1" xr:uid="{C8BBEAA5-7501-2F4C-AF20-8B08C7D66BA1}"/>
  </hyperlinks>
  <printOptions horizontalCentered="1"/>
  <pageMargins left="0.5" right="0.5" top="0.5" bottom="0.5" header="0.3" footer="0.3"/>
  <pageSetup orientation="portrait" r:id="rId2"/>
  <drawing r:id="rId3"/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TM55772070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Weekly Time Record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2022-12-15T19:58:29Z</dcterms:created>
  <dcterms:modified xsi:type="dcterms:W3CDTF">2025-10-07T09:56:09Z</dcterms:modified>
  <cp:category/>
  <cp:contentStatus/>
</cp:coreProperties>
</file>